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\ホーム\ファイルサーバー\3 住宅対策総合支援センター\★令和7年度\100 公社独自事業（クラッソーネ連携）\07　HP\"/>
    </mc:Choice>
  </mc:AlternateContent>
  <xr:revisionPtr revIDLastSave="0" documentId="13_ncr:1_{2ED99750-8CDC-4B62-8695-4F11522E7617}" xr6:coauthVersionLast="47" xr6:coauthVersionMax="47" xr10:uidLastSave="{00000000-0000-0000-0000-000000000000}"/>
  <bookViews>
    <workbookView xWindow="-120" yWindow="-120" windowWidth="29040" windowHeight="15720" xr2:uid="{B29124C8-9456-4251-9F12-EF2592A26E43}"/>
  </bookViews>
  <sheets>
    <sheet name="表" sheetId="2" r:id="rId1"/>
  </sheets>
  <definedNames>
    <definedName name="_xlnm.Print_Area" localSheetId="0">表!$A$1:$E$29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E19" i="2"/>
  <c r="E23" i="2" s="1"/>
  <c r="C19" i="2"/>
  <c r="D9" i="2"/>
  <c r="C9" i="2"/>
  <c r="D23" i="2" l="1"/>
  <c r="C25" i="2"/>
  <c r="C24" i="2"/>
  <c r="D25" i="2"/>
  <c r="C23" i="2"/>
  <c r="D24" i="2"/>
</calcChain>
</file>

<file path=xl/sharedStrings.xml><?xml version="1.0" encoding="utf-8"?>
<sst xmlns="http://schemas.openxmlformats.org/spreadsheetml/2006/main" count="55" uniqueCount="33">
  <si>
    <t>解体補助金</t>
    <rPh sb="0" eb="2">
      <t>カイタイ</t>
    </rPh>
    <rPh sb="2" eb="5">
      <t>ホジョキン</t>
    </rPh>
    <phoneticPr fontId="1"/>
  </si>
  <si>
    <t>土地売却価格（概算）</t>
    <rPh sb="0" eb="2">
      <t>トチ</t>
    </rPh>
    <rPh sb="2" eb="4">
      <t>バイキャク</t>
    </rPh>
    <rPh sb="4" eb="6">
      <t>カカク</t>
    </rPh>
    <rPh sb="7" eb="9">
      <t>ガイサン</t>
    </rPh>
    <phoneticPr fontId="1"/>
  </si>
  <si>
    <t>１年目</t>
    <rPh sb="1" eb="3">
      <t>ネンメ</t>
    </rPh>
    <phoneticPr fontId="1"/>
  </si>
  <si>
    <t>１０年目</t>
    <rPh sb="2" eb="4">
      <t>ネンメ</t>
    </rPh>
    <phoneticPr fontId="1"/>
  </si>
  <si>
    <t>調べ先</t>
    <rPh sb="0" eb="1">
      <t>シラ</t>
    </rPh>
    <rPh sb="2" eb="3">
      <t>サキ</t>
    </rPh>
    <phoneticPr fontId="1"/>
  </si>
  <si>
    <t>徳島県版すまいの終活NAVI</t>
    <rPh sb="0" eb="4">
      <t>トクシマケンバン</t>
    </rPh>
    <rPh sb="8" eb="10">
      <t>シュウカツ</t>
    </rPh>
    <phoneticPr fontId="1"/>
  </si>
  <si>
    <t>過去の塗り替え実績</t>
    <rPh sb="0" eb="2">
      <t>カコ</t>
    </rPh>
    <rPh sb="3" eb="4">
      <t>ヌ</t>
    </rPh>
    <rPh sb="5" eb="6">
      <t>カ</t>
    </rPh>
    <rPh sb="7" eb="9">
      <t>ジッセキ</t>
    </rPh>
    <phoneticPr fontId="1"/>
  </si>
  <si>
    <t>■将来コスト予測（円）</t>
    <rPh sb="1" eb="3">
      <t>ショウライ</t>
    </rPh>
    <rPh sb="6" eb="8">
      <t>ヨソク</t>
    </rPh>
    <phoneticPr fontId="1"/>
  </si>
  <si>
    <t>現状維持</t>
    <rPh sb="0" eb="2">
      <t>ゲンジョウ</t>
    </rPh>
    <rPh sb="2" eb="4">
      <t>イジ</t>
    </rPh>
    <phoneticPr fontId="1"/>
  </si>
  <si>
    <t>解体して更地</t>
    <rPh sb="0" eb="2">
      <t>カイタイ</t>
    </rPh>
    <rPh sb="4" eb="6">
      <t>サラチ</t>
    </rPh>
    <phoneticPr fontId="1"/>
  </si>
  <si>
    <t>売却</t>
    <rPh sb="0" eb="2">
      <t>バイキャク</t>
    </rPh>
    <phoneticPr fontId="1"/>
  </si>
  <si>
    <t>－</t>
    <phoneticPr fontId="1"/>
  </si>
  <si>
    <t>一時費用合計</t>
    <rPh sb="0" eb="2">
      <t>イチジ</t>
    </rPh>
    <rPh sb="2" eb="4">
      <t>ヒヨウ</t>
    </rPh>
    <rPh sb="4" eb="6">
      <t>ゴウケイ</t>
    </rPh>
    <phoneticPr fontId="1"/>
  </si>
  <si>
    <t>年間合計</t>
    <rPh sb="0" eb="2">
      <t>ネンカン</t>
    </rPh>
    <rPh sb="2" eb="4">
      <t>ゴウケイ</t>
    </rPh>
    <phoneticPr fontId="1"/>
  </si>
  <si>
    <t>■年間の維持費（円/年）</t>
    <rPh sb="1" eb="3">
      <t>ネンカン</t>
    </rPh>
    <rPh sb="4" eb="7">
      <t>イジヒ</t>
    </rPh>
    <rPh sb="8" eb="9">
      <t>エン</t>
    </rPh>
    <rPh sb="10" eb="11">
      <t>ネン</t>
    </rPh>
    <phoneticPr fontId="1"/>
  </si>
  <si>
    <t>■一時費用（円/１回）</t>
    <rPh sb="1" eb="3">
      <t>イチジ</t>
    </rPh>
    <rPh sb="3" eb="5">
      <t>ヒヨウ</t>
    </rPh>
    <rPh sb="6" eb="7">
      <t>エン</t>
    </rPh>
    <rPh sb="9" eb="10">
      <t>カイ</t>
    </rPh>
    <phoneticPr fontId="1"/>
  </si>
  <si>
    <t>別表参照</t>
    <rPh sb="0" eb="2">
      <t>ベッピョウ</t>
    </rPh>
    <rPh sb="2" eb="4">
      <t>サンショウ</t>
    </rPh>
    <phoneticPr fontId="1"/>
  </si>
  <si>
    <t>期間</t>
    <rPh sb="0" eb="2">
      <t>キカン</t>
    </rPh>
    <phoneticPr fontId="1"/>
  </si>
  <si>
    <t>２０年目（＋外壁修繕含む）</t>
    <rPh sb="2" eb="4">
      <t>ネンメ</t>
    </rPh>
    <rPh sb="6" eb="8">
      <t>ガイヘキ</t>
    </rPh>
    <rPh sb="8" eb="10">
      <t>シュウゼン</t>
    </rPh>
    <rPh sb="10" eb="11">
      <t>フク</t>
    </rPh>
    <phoneticPr fontId="1"/>
  </si>
  <si>
    <t>解体費用（概算）</t>
    <rPh sb="0" eb="2">
      <t>カイタイ</t>
    </rPh>
    <rPh sb="2" eb="4">
      <t>ヒヨウ</t>
    </rPh>
    <rPh sb="5" eb="7">
      <t>ガイサン</t>
    </rPh>
    <phoneticPr fontId="1"/>
  </si>
  <si>
    <t>項目</t>
    <rPh sb="0" eb="2">
      <t>コウモク</t>
    </rPh>
    <phoneticPr fontId="1"/>
  </si>
  <si>
    <t>維持管理費</t>
    <rPh sb="0" eb="2">
      <t>イジ</t>
    </rPh>
    <rPh sb="2" eb="5">
      <t>カンリヒ</t>
    </rPh>
    <phoneticPr fontId="1"/>
  </si>
  <si>
    <t>固定資産税(住宅)</t>
    <rPh sb="0" eb="2">
      <t>コテイ</t>
    </rPh>
    <rPh sb="2" eb="5">
      <t>シサンゼイ</t>
    </rPh>
    <rPh sb="6" eb="8">
      <t>ジュウタク</t>
    </rPh>
    <phoneticPr fontId="1"/>
  </si>
  <si>
    <t>固定資産税(土地)</t>
    <rPh sb="0" eb="2">
      <t>コテイ</t>
    </rPh>
    <rPh sb="2" eb="5">
      <t>シサンゼイ</t>
    </rPh>
    <rPh sb="6" eb="8">
      <t>トチ</t>
    </rPh>
    <phoneticPr fontId="1"/>
  </si>
  <si>
    <t>都市計画税（徳島市のみ）</t>
    <rPh sb="0" eb="2">
      <t>トシ</t>
    </rPh>
    <rPh sb="2" eb="4">
      <t>ケイカク</t>
    </rPh>
    <rPh sb="4" eb="5">
      <t>ゼイ</t>
    </rPh>
    <rPh sb="6" eb="9">
      <t>トクシマシ</t>
    </rPh>
    <phoneticPr fontId="1"/>
  </si>
  <si>
    <t>外壁リフォーム費等（15年毎）</t>
    <rPh sb="0" eb="2">
      <t>ガイヘキ</t>
    </rPh>
    <rPh sb="7" eb="8">
      <t>ヒ</t>
    </rPh>
    <rPh sb="8" eb="9">
      <t>トウ</t>
    </rPh>
    <rPh sb="12" eb="13">
      <t>ネン</t>
    </rPh>
    <rPh sb="13" eb="14">
      <t>マイ</t>
    </rPh>
    <phoneticPr fontId="1"/>
  </si>
  <si>
    <t>庭木等処分費（概算）</t>
    <rPh sb="0" eb="2">
      <t>ニワキ</t>
    </rPh>
    <rPh sb="2" eb="3">
      <t>トウ</t>
    </rPh>
    <rPh sb="3" eb="6">
      <t>ショブンヒ</t>
    </rPh>
    <phoneticPr fontId="1"/>
  </si>
  <si>
    <t>不要品処分費（概算）</t>
    <rPh sb="0" eb="3">
      <t>フヨウヒン</t>
    </rPh>
    <rPh sb="3" eb="6">
      <t>ショブンヒ</t>
    </rPh>
    <phoneticPr fontId="1"/>
  </si>
  <si>
    <t>memo
■敷地面積：
■建物構造・延べ床面積：</t>
    <rPh sb="6" eb="8">
      <t>シキチ</t>
    </rPh>
    <rPh sb="8" eb="10">
      <t>メンセキ</t>
    </rPh>
    <rPh sb="13" eb="15">
      <t>タテモノ</t>
    </rPh>
    <rPh sb="15" eb="17">
      <t>コウゾウ</t>
    </rPh>
    <rPh sb="18" eb="19">
      <t>ノ</t>
    </rPh>
    <rPh sb="20" eb="21">
      <t>ユカ</t>
    </rPh>
    <rPh sb="21" eb="23">
      <t>メンセキ</t>
    </rPh>
    <phoneticPr fontId="1"/>
  </si>
  <si>
    <t>現状維持※</t>
    <rPh sb="0" eb="2">
      <t>ゲンジョウ</t>
    </rPh>
    <rPh sb="2" eb="4">
      <t>イジ</t>
    </rPh>
    <phoneticPr fontId="1"/>
  </si>
  <si>
    <t>※現状維持の場合、空き家が管理不全と判断されると市区町村から指導・勧告を受け、従わなければ固定資産税の軽減措置が受けられなくなります。また、放置した空き家は枝のはみ出しや不法侵入、害虫などのリスクがあり、資産価値が低下するだけでなく、地域に迷惑をかける可能性があります。</t>
    <phoneticPr fontId="1"/>
  </si>
  <si>
    <r>
      <t>『</t>
    </r>
    <r>
      <rPr>
        <b/>
        <sz val="24"/>
        <color rgb="FFFF0000"/>
        <rFont val="BIZ UDPゴシック"/>
        <family val="3"/>
        <charset val="128"/>
      </rPr>
      <t>徳島県版住まいの終活ナビ（無料）</t>
    </r>
    <r>
      <rPr>
        <b/>
        <sz val="24"/>
        <color rgb="FF000000"/>
        <rFont val="BIZ UDPゴシック"/>
        <family val="3"/>
        <charset val="128"/>
      </rPr>
      <t>』で
あなたの空き家の価格シミュレーションをしませんか？</t>
    </r>
    <rPh sb="14" eb="16">
      <t>ムリョウ</t>
    </rPh>
    <rPh sb="24" eb="25">
      <t>ア</t>
    </rPh>
    <rPh sb="26" eb="27">
      <t>ヤ</t>
    </rPh>
    <rPh sb="28" eb="30">
      <t>カカク</t>
    </rPh>
    <phoneticPr fontId="1"/>
  </si>
  <si>
    <t>徳島県版すまいの終活NAVI
(固定資産税シミュレーター)
/納税通知書</t>
    <rPh sb="0" eb="4">
      <t>トクシマケンバン</t>
    </rPh>
    <rPh sb="8" eb="10">
      <t>シュウカツ</t>
    </rPh>
    <rPh sb="16" eb="18">
      <t>コテイ</t>
    </rPh>
    <rPh sb="18" eb="21">
      <t>シサンゼイ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</si>
</sst>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color rgb="FF000000"/>
      <name val="游ゴシック"/>
      <family val="3"/>
      <charset val="128"/>
      <scheme val="minor"/>
    </font>
    <font>
      <b/>
      <sz val="24"/>
      <color rgb="FF000000"/>
      <name val="BIZ UDPゴシック"/>
      <family val="3"/>
      <charset val="128"/>
    </font>
    <font>
      <b/>
      <sz val="24"/>
      <color rgb="FFFF0000"/>
      <name val="BIZ UDPゴシック"/>
      <family val="3"/>
      <charset val="128"/>
    </font>
    <font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2" borderId="0" xfId="0" applyFont="1" applyFill="1">
      <alignment vertical="center"/>
    </xf>
    <xf numFmtId="38" fontId="2" fillId="0" borderId="3" xfId="1" applyFont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0" borderId="0" xfId="1" applyFont="1" applyAlignment="1">
      <alignment horizontal="center" vertical="center"/>
    </xf>
    <xf numFmtId="38" fontId="2" fillId="2" borderId="0" xfId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78442</xdr:colOff>
      <xdr:row>0</xdr:row>
      <xdr:rowOff>56029</xdr:rowOff>
    </xdr:from>
    <xdr:to>
      <xdr:col>4</xdr:col>
      <xdr:colOff>1154207</xdr:colOff>
      <xdr:row>1</xdr:row>
      <xdr:rowOff>549088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2CBB1944-09A9-BB8B-F2E3-7A985DBABFD2}"/>
            </a:ext>
          </a:extLst>
        </xdr:cNvPr>
        <xdr:cNvSpPr/>
      </xdr:nvSpPr>
      <xdr:spPr>
        <a:xfrm>
          <a:off x="8225118" y="56029"/>
          <a:ext cx="1075765" cy="1064559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1131795</xdr:colOff>
      <xdr:row>1</xdr:row>
      <xdr:rowOff>504265</xdr:rowOff>
    </xdr:from>
    <xdr:ext cx="2089996" cy="59368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4896055-B839-9CE8-0F99-60DE0E75D199}"/>
            </a:ext>
          </a:extLst>
        </xdr:cNvPr>
        <xdr:cNvSpPr txBox="1"/>
      </xdr:nvSpPr>
      <xdr:spPr>
        <a:xfrm>
          <a:off x="7709648" y="1075765"/>
          <a:ext cx="2089996" cy="5936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　　　　</a:t>
          </a:r>
          <a:r>
            <a:rPr kumimoji="1" lang="ja-JP" altLang="en-US" sz="1100" b="1" baseline="0"/>
            <a:t> </a:t>
          </a:r>
          <a:r>
            <a:rPr kumimoji="1" lang="ja-JP" altLang="en-US" sz="1100" b="1"/>
            <a:t>最短</a:t>
          </a:r>
          <a:r>
            <a:rPr kumimoji="1" lang="en-US" altLang="ja-JP" sz="1600" b="1">
              <a:solidFill>
                <a:srgbClr val="FF0000"/>
              </a:solidFill>
            </a:rPr>
            <a:t>30</a:t>
          </a:r>
          <a:r>
            <a:rPr kumimoji="1" lang="ja-JP" altLang="en-US" sz="1100" b="1"/>
            <a:t>秒！</a:t>
          </a:r>
          <a:endParaRPr kumimoji="1" lang="en-US" altLang="ja-JP" sz="1100" b="1"/>
        </a:p>
        <a:p>
          <a:r>
            <a:rPr kumimoji="1" lang="ja-JP" altLang="en-US" sz="1100" b="1"/>
            <a:t>＼こちらの</a:t>
          </a:r>
          <a:r>
            <a:rPr kumimoji="1" lang="en-US" altLang="ja-JP" sz="1100" b="1"/>
            <a:t>2</a:t>
          </a:r>
          <a:r>
            <a:rPr kumimoji="1" lang="ja-JP" altLang="en-US" sz="1100" b="1"/>
            <a:t>次元コードから／</a:t>
          </a:r>
        </a:p>
      </xdr:txBody>
    </xdr:sp>
    <xdr:clientData/>
  </xdr:oneCellAnchor>
  <xdr:twoCellAnchor>
    <xdr:from>
      <xdr:col>0</xdr:col>
      <xdr:colOff>2308412</xdr:colOff>
      <xdr:row>4</xdr:row>
      <xdr:rowOff>11206</xdr:rowOff>
    </xdr:from>
    <xdr:to>
      <xdr:col>1</xdr:col>
      <xdr:colOff>0</xdr:colOff>
      <xdr:row>7</xdr:row>
      <xdr:rowOff>564931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86B1E85-744B-2F65-EA8C-38EF51096133}"/>
            </a:ext>
          </a:extLst>
        </xdr:cNvPr>
        <xdr:cNvSpPr/>
      </xdr:nvSpPr>
      <xdr:spPr>
        <a:xfrm>
          <a:off x="2308412" y="2297206"/>
          <a:ext cx="365157" cy="22682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2309726</xdr:colOff>
      <xdr:row>12</xdr:row>
      <xdr:rowOff>12520</xdr:rowOff>
    </xdr:from>
    <xdr:to>
      <xdr:col>1</xdr:col>
      <xdr:colOff>1314</xdr:colOff>
      <xdr:row>15</xdr:row>
      <xdr:rowOff>566245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1A962016-B888-4C20-A187-7E846638EA1C}"/>
            </a:ext>
          </a:extLst>
        </xdr:cNvPr>
        <xdr:cNvSpPr/>
      </xdr:nvSpPr>
      <xdr:spPr>
        <a:xfrm>
          <a:off x="2309726" y="6870520"/>
          <a:ext cx="365157" cy="22682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178135</xdr:colOff>
      <xdr:row>0</xdr:row>
      <xdr:rowOff>134857</xdr:rowOff>
    </xdr:from>
    <xdr:to>
      <xdr:col>4</xdr:col>
      <xdr:colOff>1094749</xdr:colOff>
      <xdr:row>1</xdr:row>
      <xdr:rowOff>485828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6F5DFA1A-95AD-468A-8E71-3DE64C91D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3652" y="134857"/>
          <a:ext cx="916614" cy="922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66DC8-146E-45AF-A55D-7754081BBFF4}">
  <dimension ref="A1:E29"/>
  <sheetViews>
    <sheetView tabSelected="1" view="pageBreakPreview" zoomScale="55" zoomScaleNormal="55" zoomScaleSheetLayoutView="55" workbookViewId="0">
      <selection activeCell="B10" sqref="B10"/>
    </sheetView>
  </sheetViews>
  <sheetFormatPr defaultRowHeight="18.75" x14ac:dyDescent="0.4"/>
  <cols>
    <col min="1" max="1" width="35.125" bestFit="1" customWidth="1"/>
    <col min="2" max="2" width="30.625" customWidth="1"/>
    <col min="3" max="5" width="20.625" customWidth="1"/>
  </cols>
  <sheetData>
    <row r="1" spans="1:5" ht="45" customHeight="1" x14ac:dyDescent="0.4">
      <c r="A1" s="19" t="s">
        <v>31</v>
      </c>
      <c r="B1" s="19"/>
      <c r="C1" s="19"/>
      <c r="D1" s="19"/>
      <c r="E1" s="12"/>
    </row>
    <row r="2" spans="1:5" ht="45" customHeight="1" x14ac:dyDescent="0.4">
      <c r="A2" s="19"/>
      <c r="B2" s="19"/>
      <c r="C2" s="19"/>
      <c r="D2" s="19"/>
      <c r="E2" s="12"/>
    </row>
    <row r="3" spans="1:5" ht="45" customHeight="1" x14ac:dyDescent="0.2">
      <c r="A3" s="24" t="s">
        <v>14</v>
      </c>
      <c r="B3" s="24"/>
      <c r="C3" s="24"/>
      <c r="D3" s="24"/>
      <c r="E3" s="24"/>
    </row>
    <row r="4" spans="1:5" ht="45" customHeight="1" x14ac:dyDescent="0.4">
      <c r="A4" s="5" t="s">
        <v>20</v>
      </c>
      <c r="B4" s="5" t="s">
        <v>4</v>
      </c>
      <c r="C4" s="6" t="s">
        <v>8</v>
      </c>
      <c r="D4" s="6" t="s">
        <v>9</v>
      </c>
      <c r="E4" s="6" t="s">
        <v>10</v>
      </c>
    </row>
    <row r="5" spans="1:5" ht="45" customHeight="1" x14ac:dyDescent="0.4">
      <c r="A5" s="3" t="s">
        <v>22</v>
      </c>
      <c r="B5" s="28" t="s">
        <v>32</v>
      </c>
      <c r="C5" s="15">
        <v>0</v>
      </c>
      <c r="D5" s="16" t="s">
        <v>11</v>
      </c>
      <c r="E5" s="16" t="s">
        <v>11</v>
      </c>
    </row>
    <row r="6" spans="1:5" ht="45" customHeight="1" x14ac:dyDescent="0.4">
      <c r="A6" s="2" t="s">
        <v>23</v>
      </c>
      <c r="B6" s="26"/>
      <c r="C6" s="17">
        <v>0</v>
      </c>
      <c r="D6" s="17">
        <v>0</v>
      </c>
      <c r="E6" s="18" t="s">
        <v>11</v>
      </c>
    </row>
    <row r="7" spans="1:5" ht="45" customHeight="1" x14ac:dyDescent="0.4">
      <c r="A7" s="4" t="s">
        <v>24</v>
      </c>
      <c r="B7" s="26"/>
      <c r="C7" s="17">
        <v>0</v>
      </c>
      <c r="D7" s="17">
        <v>0</v>
      </c>
      <c r="E7" s="18" t="s">
        <v>11</v>
      </c>
    </row>
    <row r="8" spans="1:5" ht="45" customHeight="1" thickBot="1" x14ac:dyDescent="0.45">
      <c r="A8" s="10" t="s">
        <v>21</v>
      </c>
      <c r="B8" s="29"/>
      <c r="C8" s="13">
        <v>0</v>
      </c>
      <c r="D8" s="13">
        <v>0</v>
      </c>
      <c r="E8" s="14" t="s">
        <v>11</v>
      </c>
    </row>
    <row r="9" spans="1:5" ht="45" customHeight="1" thickTop="1" x14ac:dyDescent="0.4">
      <c r="A9" s="25" t="s">
        <v>13</v>
      </c>
      <c r="B9" s="25"/>
      <c r="C9" s="17">
        <f>SUM(C5:C8)</f>
        <v>0</v>
      </c>
      <c r="D9" s="17">
        <f>SUM(D6:D8)</f>
        <v>0</v>
      </c>
      <c r="E9" s="18" t="s">
        <v>11</v>
      </c>
    </row>
    <row r="10" spans="1:5" ht="45" customHeight="1" x14ac:dyDescent="0.4">
      <c r="A10" s="2"/>
      <c r="B10" s="2"/>
      <c r="C10" s="1"/>
      <c r="D10" s="1"/>
      <c r="E10" s="1"/>
    </row>
    <row r="11" spans="1:5" ht="45" customHeight="1" x14ac:dyDescent="0.2">
      <c r="A11" s="24" t="s">
        <v>15</v>
      </c>
      <c r="B11" s="24"/>
      <c r="C11" s="24"/>
      <c r="D11" s="24"/>
      <c r="E11" s="24"/>
    </row>
    <row r="12" spans="1:5" ht="45" customHeight="1" x14ac:dyDescent="0.4">
      <c r="A12" s="5" t="s">
        <v>20</v>
      </c>
      <c r="B12" s="5" t="s">
        <v>4</v>
      </c>
      <c r="C12" s="6" t="s">
        <v>8</v>
      </c>
      <c r="D12" s="6" t="s">
        <v>9</v>
      </c>
      <c r="E12" s="6" t="s">
        <v>10</v>
      </c>
    </row>
    <row r="13" spans="1:5" ht="45" customHeight="1" x14ac:dyDescent="0.4">
      <c r="A13" s="3" t="s">
        <v>19</v>
      </c>
      <c r="B13" s="26" t="s">
        <v>5</v>
      </c>
      <c r="C13" s="18" t="s">
        <v>11</v>
      </c>
      <c r="D13" s="17">
        <v>0</v>
      </c>
      <c r="E13" s="17">
        <v>0</v>
      </c>
    </row>
    <row r="14" spans="1:5" ht="45" customHeight="1" x14ac:dyDescent="0.4">
      <c r="A14" s="11" t="s">
        <v>26</v>
      </c>
      <c r="B14" s="26"/>
      <c r="C14" s="18" t="s">
        <v>11</v>
      </c>
      <c r="D14" s="17">
        <v>0</v>
      </c>
      <c r="E14" s="17">
        <v>0</v>
      </c>
    </row>
    <row r="15" spans="1:5" ht="45" customHeight="1" x14ac:dyDescent="0.4">
      <c r="A15" s="11" t="s">
        <v>27</v>
      </c>
      <c r="B15" s="26"/>
      <c r="C15" s="18" t="s">
        <v>11</v>
      </c>
      <c r="D15" s="17">
        <v>0</v>
      </c>
      <c r="E15" s="17">
        <v>0</v>
      </c>
    </row>
    <row r="16" spans="1:5" ht="45" customHeight="1" x14ac:dyDescent="0.4">
      <c r="A16" s="2" t="s">
        <v>1</v>
      </c>
      <c r="B16" s="26"/>
      <c r="C16" s="18" t="s">
        <v>11</v>
      </c>
      <c r="D16" s="18" t="s">
        <v>11</v>
      </c>
      <c r="E16" s="17">
        <v>0</v>
      </c>
    </row>
    <row r="17" spans="1:5" ht="45" customHeight="1" x14ac:dyDescent="0.4">
      <c r="A17" s="2" t="s">
        <v>0</v>
      </c>
      <c r="B17" s="7" t="s">
        <v>16</v>
      </c>
      <c r="C17" s="18" t="s">
        <v>11</v>
      </c>
      <c r="D17" s="17">
        <v>0</v>
      </c>
      <c r="E17" s="17">
        <v>0</v>
      </c>
    </row>
    <row r="18" spans="1:5" ht="45" customHeight="1" thickBot="1" x14ac:dyDescent="0.45">
      <c r="A18" s="8" t="s">
        <v>25</v>
      </c>
      <c r="B18" s="9" t="s">
        <v>6</v>
      </c>
      <c r="C18" s="13">
        <v>0</v>
      </c>
      <c r="D18" s="14" t="s">
        <v>11</v>
      </c>
      <c r="E18" s="14" t="s">
        <v>11</v>
      </c>
    </row>
    <row r="19" spans="1:5" ht="45" customHeight="1" thickTop="1" x14ac:dyDescent="0.4">
      <c r="A19" s="25" t="s">
        <v>12</v>
      </c>
      <c r="B19" s="25"/>
      <c r="C19" s="17">
        <f>SUM(C13:C18)</f>
        <v>0</v>
      </c>
      <c r="D19" s="17">
        <f>SUM(D13:D18)</f>
        <v>0</v>
      </c>
      <c r="E19" s="17">
        <f>SUM(E13:E18)</f>
        <v>0</v>
      </c>
    </row>
    <row r="20" spans="1:5" ht="45" customHeight="1" x14ac:dyDescent="0.4">
      <c r="A20" s="2"/>
      <c r="B20" s="2"/>
      <c r="C20" s="1"/>
      <c r="D20" s="1"/>
      <c r="E20" s="1"/>
    </row>
    <row r="21" spans="1:5" ht="45" customHeight="1" x14ac:dyDescent="0.2">
      <c r="A21" s="24" t="s">
        <v>7</v>
      </c>
      <c r="B21" s="24"/>
      <c r="C21" s="1"/>
      <c r="D21" s="1"/>
      <c r="E21" s="1"/>
    </row>
    <row r="22" spans="1:5" ht="45" customHeight="1" x14ac:dyDescent="0.4">
      <c r="A22" s="27" t="s">
        <v>17</v>
      </c>
      <c r="B22" s="27"/>
      <c r="C22" s="6" t="s">
        <v>29</v>
      </c>
      <c r="D22" s="6" t="s">
        <v>9</v>
      </c>
      <c r="E22" s="6" t="s">
        <v>10</v>
      </c>
    </row>
    <row r="23" spans="1:5" ht="45" customHeight="1" x14ac:dyDescent="0.4">
      <c r="A23" s="25" t="s">
        <v>2</v>
      </c>
      <c r="B23" s="25"/>
      <c r="C23" s="17">
        <f>C9</f>
        <v>0</v>
      </c>
      <c r="D23" s="17">
        <f>D9+D19</f>
        <v>0</v>
      </c>
      <c r="E23" s="17">
        <f>E19</f>
        <v>0</v>
      </c>
    </row>
    <row r="24" spans="1:5" ht="45" customHeight="1" x14ac:dyDescent="0.4">
      <c r="A24" s="25" t="s">
        <v>3</v>
      </c>
      <c r="B24" s="25"/>
      <c r="C24" s="17">
        <f>C9*10</f>
        <v>0</v>
      </c>
      <c r="D24" s="17">
        <f>D9*10+D19</f>
        <v>0</v>
      </c>
      <c r="E24" s="18" t="s">
        <v>11</v>
      </c>
    </row>
    <row r="25" spans="1:5" ht="45" customHeight="1" x14ac:dyDescent="0.4">
      <c r="A25" s="25" t="s">
        <v>18</v>
      </c>
      <c r="B25" s="25"/>
      <c r="C25" s="17">
        <f>C9*20+C19</f>
        <v>0</v>
      </c>
      <c r="D25" s="17">
        <f>D9*20+D19</f>
        <v>0</v>
      </c>
      <c r="E25" s="18" t="s">
        <v>11</v>
      </c>
    </row>
    <row r="26" spans="1:5" ht="59.25" customHeight="1" x14ac:dyDescent="0.4">
      <c r="A26" s="23" t="s">
        <v>30</v>
      </c>
      <c r="B26" s="23"/>
      <c r="C26" s="23"/>
      <c r="D26" s="23"/>
      <c r="E26" s="23"/>
    </row>
    <row r="27" spans="1:5" ht="45" customHeight="1" x14ac:dyDescent="0.4">
      <c r="A27" s="20" t="s">
        <v>28</v>
      </c>
      <c r="B27" s="21"/>
      <c r="C27" s="21"/>
      <c r="D27" s="21"/>
      <c r="E27" s="21"/>
    </row>
    <row r="28" spans="1:5" ht="45" customHeight="1" x14ac:dyDescent="0.4">
      <c r="A28" s="22"/>
      <c r="B28" s="22"/>
      <c r="C28" s="22"/>
      <c r="D28" s="22"/>
      <c r="E28" s="22"/>
    </row>
    <row r="29" spans="1:5" ht="45" customHeight="1" x14ac:dyDescent="0.4">
      <c r="A29" s="22"/>
      <c r="B29" s="22"/>
      <c r="C29" s="22"/>
      <c r="D29" s="22"/>
      <c r="E29" s="22"/>
    </row>
  </sheetData>
  <sheetProtection selectLockedCells="1"/>
  <mergeCells count="14">
    <mergeCell ref="A1:D2"/>
    <mergeCell ref="A27:E29"/>
    <mergeCell ref="A26:E26"/>
    <mergeCell ref="A3:E3"/>
    <mergeCell ref="A24:B24"/>
    <mergeCell ref="A25:B25"/>
    <mergeCell ref="B13:B16"/>
    <mergeCell ref="A19:B19"/>
    <mergeCell ref="A22:B22"/>
    <mergeCell ref="A23:B23"/>
    <mergeCell ref="A11:E11"/>
    <mergeCell ref="B5:B8"/>
    <mergeCell ref="A9:B9"/>
    <mergeCell ref="A21:B21"/>
  </mergeCells>
  <phoneticPr fontId="1"/>
  <pageMargins left="0.7" right="0.7" top="0.75" bottom="0.75" header="0.3" footer="0.3"/>
  <pageSetup paperSize="9" scale="56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住宅供給公社 徳島県</dc:creator>
  <cp:lastModifiedBy>住宅供給公社 徳島県</cp:lastModifiedBy>
  <cp:lastPrinted>2025-10-22T05:13:35Z</cp:lastPrinted>
  <dcterms:created xsi:type="dcterms:W3CDTF">2025-10-16T00:48:16Z</dcterms:created>
  <dcterms:modified xsi:type="dcterms:W3CDTF">2025-10-22T06:05:40Z</dcterms:modified>
</cp:coreProperties>
</file>